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you-svr\e\share\00 共有データー\25 町補助金\施策1　新規起業・創業支援補助事業\商工会創業補助金　要綱・様式\"/>
    </mc:Choice>
  </mc:AlternateContent>
  <xr:revisionPtr revIDLastSave="0" documentId="13_ncr:1_{6611B447-2B21-4F99-81B4-4111836740E3}" xr6:coauthVersionLast="47" xr6:coauthVersionMax="47" xr10:uidLastSave="{00000000-0000-0000-0000-000000000000}"/>
  <bookViews>
    <workbookView xWindow="-120" yWindow="-120" windowWidth="19440" windowHeight="15000" tabRatio="395" xr2:uid="{00000000-000D-0000-FFFF-FFFF00000000}"/>
  </bookViews>
  <sheets>
    <sheet name="見積損益計算書" sheetId="3" r:id="rId1"/>
    <sheet name="積算内訳" sheetId="2" r:id="rId2"/>
    <sheet name="積算内訳（記載例）" sheetId="4" r:id="rId3"/>
  </sheets>
  <definedNames>
    <definedName name="_xlnm.Print_Area" localSheetId="0">見積損益計算書!$A$1:$F$19</definedName>
    <definedName name="_xlnm.Print_Area" localSheetId="1">積算内訳!$A$1:$E$71</definedName>
    <definedName name="_xlnm.Print_Area" localSheetId="2">'積算内訳（記載例）'!$A$1:$E$71</definedName>
  </definedNames>
  <calcPr calcId="191029"/>
</workbook>
</file>

<file path=xl/calcChain.xml><?xml version="1.0" encoding="utf-8"?>
<calcChain xmlns="http://schemas.openxmlformats.org/spreadsheetml/2006/main">
  <c r="C17" i="3" l="1"/>
  <c r="D15" i="3"/>
  <c r="E15" i="3"/>
  <c r="F15" i="3"/>
  <c r="C15" i="3"/>
  <c r="C66" i="4"/>
  <c r="C57" i="4"/>
  <c r="C43" i="4"/>
  <c r="C34" i="4"/>
  <c r="C20" i="4"/>
  <c r="C11" i="4"/>
  <c r="C11" i="2"/>
  <c r="C20" i="2"/>
  <c r="C66" i="2"/>
  <c r="C57" i="2"/>
  <c r="C43" i="2"/>
  <c r="C34" i="2"/>
  <c r="E5" i="3" l="1"/>
  <c r="D5" i="3"/>
  <c r="C5" i="3"/>
  <c r="E11" i="3"/>
  <c r="D11" i="3"/>
  <c r="C11" i="3"/>
  <c r="E12" i="3" l="1"/>
  <c r="E17" i="3" s="1"/>
  <c r="D12" i="3"/>
  <c r="D17" i="3" s="1"/>
  <c r="C12" i="3"/>
</calcChain>
</file>

<file path=xl/sharedStrings.xml><?xml version="1.0" encoding="utf-8"?>
<sst xmlns="http://schemas.openxmlformats.org/spreadsheetml/2006/main" count="217" uniqueCount="72">
  <si>
    <t>◎１年目</t>
    <rPh sb="2" eb="4">
      <t>ネンメ</t>
    </rPh>
    <phoneticPr fontId="2"/>
  </si>
  <si>
    <t>ランチタイム</t>
    <phoneticPr fontId="2"/>
  </si>
  <si>
    <t>ティータイム</t>
    <phoneticPr fontId="2"/>
  </si>
  <si>
    <t>◆売上高</t>
    <rPh sb="1" eb="3">
      <t>ウリアゲ</t>
    </rPh>
    <rPh sb="3" eb="4">
      <t>ダカ</t>
    </rPh>
    <phoneticPr fontId="2"/>
  </si>
  <si>
    <t>内　　容</t>
    <rPh sb="0" eb="1">
      <t>ウチ</t>
    </rPh>
    <rPh sb="3" eb="4">
      <t>カタチ</t>
    </rPh>
    <phoneticPr fontId="2"/>
  </si>
  <si>
    <t>根　　　　拠</t>
    <rPh sb="0" eb="1">
      <t>ネ</t>
    </rPh>
    <rPh sb="5" eb="6">
      <t>キョ</t>
    </rPh>
    <phoneticPr fontId="2"/>
  </si>
  <si>
    <t>金　額</t>
    <rPh sb="0" eb="1">
      <t>カネ</t>
    </rPh>
    <rPh sb="2" eb="3">
      <t>ガク</t>
    </rPh>
    <phoneticPr fontId="2"/>
  </si>
  <si>
    <t>◆その他</t>
    <rPh sb="3" eb="4">
      <t>タ</t>
    </rPh>
    <phoneticPr fontId="2"/>
  </si>
  <si>
    <r>
      <t>（客数15人）×（客単価</t>
    </r>
    <r>
      <rPr>
        <sz val="12"/>
        <color theme="0"/>
        <rFont val="HGSｺﾞｼｯｸM"/>
        <family val="3"/>
        <charset val="128"/>
      </rPr>
      <t>0,</t>
    </r>
    <r>
      <rPr>
        <sz val="12"/>
        <color theme="1"/>
        <rFont val="HGSｺﾞｼｯｸM"/>
        <family val="3"/>
        <charset val="128"/>
      </rPr>
      <t>500円）×25日×12月</t>
    </r>
    <rPh sb="1" eb="3">
      <t>キャクスウ</t>
    </rPh>
    <rPh sb="5" eb="6">
      <t>ヒト</t>
    </rPh>
    <rPh sb="9" eb="12">
      <t>キャクタンカ</t>
    </rPh>
    <rPh sb="17" eb="18">
      <t>エン</t>
    </rPh>
    <rPh sb="22" eb="23">
      <t>ヒ</t>
    </rPh>
    <rPh sb="26" eb="27">
      <t>ツキ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</si>
  <si>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</si>
  <si>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　席数：３０席、月２５日営業</t>
    <rPh sb="1" eb="3">
      <t>セキスウ</t>
    </rPh>
    <rPh sb="6" eb="7">
      <t>セキ</t>
    </rPh>
    <rPh sb="8" eb="9">
      <t>ツキ</t>
    </rPh>
    <rPh sb="11" eb="12">
      <t>ヒ</t>
    </rPh>
    <rPh sb="12" eb="14">
      <t>エイギョウ</t>
    </rPh>
    <phoneticPr fontId="2"/>
  </si>
  <si>
    <r>
      <t>（客数30人）×（客単価</t>
    </r>
    <r>
      <rPr>
        <sz val="12"/>
        <color theme="0"/>
        <rFont val="HGSｺﾞｼｯｸM"/>
        <family val="3"/>
        <charset val="128"/>
      </rPr>
      <t>0,</t>
    </r>
    <r>
      <rPr>
        <sz val="12"/>
        <color theme="1"/>
        <rFont val="HGSｺﾞｼｯｸM"/>
        <family val="3"/>
        <charset val="128"/>
      </rPr>
      <t>800円）×25日×12月</t>
    </r>
    <rPh sb="1" eb="3">
      <t>キャクスウ</t>
    </rPh>
    <rPh sb="5" eb="6">
      <t>ヒト</t>
    </rPh>
    <rPh sb="9" eb="10">
      <t>キャク</t>
    </rPh>
    <rPh sb="10" eb="12">
      <t>タンカ</t>
    </rPh>
    <rPh sb="17" eb="18">
      <t>エン</t>
    </rPh>
    <rPh sb="22" eb="23">
      <t>ヒ</t>
    </rPh>
    <rPh sb="26" eb="27">
      <t>ツキ</t>
    </rPh>
    <phoneticPr fontId="2"/>
  </si>
  <si>
    <t>◎２年目</t>
    <rPh sb="2" eb="4">
      <t>ネンメ</t>
    </rPh>
    <phoneticPr fontId="2"/>
  </si>
  <si>
    <t>◎３年目</t>
    <rPh sb="2" eb="4">
      <t>ネンメ</t>
    </rPh>
    <phoneticPr fontId="2"/>
  </si>
  <si>
    <r>
      <t>（客数20人）×（客単価</t>
    </r>
    <r>
      <rPr>
        <sz val="12"/>
        <color theme="0"/>
        <rFont val="HGSｺﾞｼｯｸM"/>
        <family val="3"/>
        <charset val="128"/>
      </rPr>
      <t>0,</t>
    </r>
    <r>
      <rPr>
        <sz val="12"/>
        <color theme="1"/>
        <rFont val="HGSｺﾞｼｯｸM"/>
        <family val="3"/>
        <charset val="128"/>
      </rPr>
      <t>500円）×25日×12月</t>
    </r>
    <rPh sb="1" eb="3">
      <t>キャクスウ</t>
    </rPh>
    <rPh sb="5" eb="6">
      <t>ヒト</t>
    </rPh>
    <rPh sb="9" eb="12">
      <t>キャクタンカ</t>
    </rPh>
    <rPh sb="17" eb="18">
      <t>エン</t>
    </rPh>
    <rPh sb="22" eb="23">
      <t>ヒ</t>
    </rPh>
    <rPh sb="26" eb="27">
      <t>ツキ</t>
    </rPh>
    <phoneticPr fontId="2"/>
  </si>
  <si>
    <r>
      <t>（客数23人）×（客単価</t>
    </r>
    <r>
      <rPr>
        <sz val="12"/>
        <color theme="0"/>
        <rFont val="HGSｺﾞｼｯｸM"/>
        <family val="3"/>
        <charset val="128"/>
      </rPr>
      <t>0,</t>
    </r>
    <r>
      <rPr>
        <sz val="12"/>
        <color theme="1"/>
        <rFont val="HGSｺﾞｼｯｸM"/>
        <family val="3"/>
        <charset val="128"/>
      </rPr>
      <t>800円）×25日×12月</t>
    </r>
    <rPh sb="1" eb="3">
      <t>キャクスウ</t>
    </rPh>
    <rPh sb="5" eb="6">
      <t>ヒト</t>
    </rPh>
    <rPh sb="9" eb="10">
      <t>キャク</t>
    </rPh>
    <rPh sb="10" eb="12">
      <t>タンカ</t>
    </rPh>
    <rPh sb="17" eb="18">
      <t>エン</t>
    </rPh>
    <rPh sb="22" eb="23">
      <t>ヒ</t>
    </rPh>
    <rPh sb="26" eb="27">
      <t>ツキ</t>
    </rPh>
    <phoneticPr fontId="2"/>
  </si>
  <si>
    <r>
      <t>（客数12人）×（客単価</t>
    </r>
    <r>
      <rPr>
        <sz val="12"/>
        <color theme="0"/>
        <rFont val="HGSｺﾞｼｯｸM"/>
        <family val="3"/>
        <charset val="128"/>
      </rPr>
      <t>0,</t>
    </r>
    <r>
      <rPr>
        <sz val="12"/>
        <color theme="1"/>
        <rFont val="HGSｺﾞｼｯｸM"/>
        <family val="3"/>
        <charset val="128"/>
      </rPr>
      <t>500円）×25日×12月</t>
    </r>
    <rPh sb="1" eb="3">
      <t>キャクスウ</t>
    </rPh>
    <rPh sb="5" eb="6">
      <t>ヒト</t>
    </rPh>
    <rPh sb="9" eb="12">
      <t>キャクタンカ</t>
    </rPh>
    <rPh sb="17" eb="18">
      <t>エン</t>
    </rPh>
    <rPh sb="22" eb="23">
      <t>ヒ</t>
    </rPh>
    <rPh sb="26" eb="27">
      <t>ツキ</t>
    </rPh>
    <phoneticPr fontId="2"/>
  </si>
  <si>
    <r>
      <t>（客数28人）×（客単価</t>
    </r>
    <r>
      <rPr>
        <sz val="12"/>
        <color theme="0"/>
        <rFont val="HGSｺﾞｼｯｸM"/>
        <family val="3"/>
        <charset val="128"/>
      </rPr>
      <t>0,</t>
    </r>
    <r>
      <rPr>
        <sz val="12"/>
        <color theme="1"/>
        <rFont val="HGSｺﾞｼｯｸM"/>
        <family val="3"/>
        <charset val="128"/>
      </rPr>
      <t>800円）×25日×12月</t>
    </r>
    <rPh sb="1" eb="3">
      <t>キャクスウ</t>
    </rPh>
    <rPh sb="5" eb="6">
      <t>ヒト</t>
    </rPh>
    <rPh sb="9" eb="10">
      <t>キャク</t>
    </rPh>
    <rPh sb="10" eb="12">
      <t>タンカ</t>
    </rPh>
    <rPh sb="17" eb="18">
      <t>エン</t>
    </rPh>
    <rPh sb="22" eb="23">
      <t>ヒ</t>
    </rPh>
    <rPh sb="26" eb="27">
      <t>ツキ</t>
    </rPh>
    <phoneticPr fontId="2"/>
  </si>
  <si>
    <t>弁当</t>
    <rPh sb="0" eb="2">
      <t>ベントウ</t>
    </rPh>
    <phoneticPr fontId="2"/>
  </si>
  <si>
    <t>（客数15人）×（客単価  500円）×25日×12月</t>
    <rPh sb="1" eb="3">
      <t>キャクスウ</t>
    </rPh>
    <rPh sb="5" eb="6">
      <t>ニン</t>
    </rPh>
    <rPh sb="9" eb="10">
      <t>キャク</t>
    </rPh>
    <rPh sb="10" eb="12">
      <t>タンカ</t>
    </rPh>
    <rPh sb="17" eb="18">
      <t>エン</t>
    </rPh>
    <rPh sb="22" eb="23">
      <t>ニチ</t>
    </rPh>
    <rPh sb="26" eb="27">
      <t>ガツ</t>
    </rPh>
    <phoneticPr fontId="2"/>
  </si>
  <si>
    <t>　席数：　　席、月　　日営業</t>
    <rPh sb="1" eb="3">
      <t>セキスウ</t>
    </rPh>
    <rPh sb="6" eb="7">
      <t>セキ</t>
    </rPh>
    <rPh sb="8" eb="9">
      <t>ツキ</t>
    </rPh>
    <rPh sb="11" eb="12">
      <t>ヒ</t>
    </rPh>
    <rPh sb="12" eb="14">
      <t>エイギョウ</t>
    </rPh>
    <phoneticPr fontId="2"/>
  </si>
  <si>
    <t>その他経費</t>
    <rPh sb="2" eb="3">
      <t>タ</t>
    </rPh>
    <rPh sb="3" eb="5">
      <t>ケイヒ</t>
    </rPh>
    <phoneticPr fontId="2"/>
  </si>
  <si>
    <t>１年目</t>
    <rPh sb="1" eb="3">
      <t>ネンメ</t>
    </rPh>
    <phoneticPr fontId="6"/>
  </si>
  <si>
    <t>２年目</t>
    <rPh sb="1" eb="3">
      <t>ネンメ</t>
    </rPh>
    <phoneticPr fontId="6"/>
  </si>
  <si>
    <t>３年目</t>
    <rPh sb="1" eb="3">
      <t>ネンメ</t>
    </rPh>
    <phoneticPr fontId="6"/>
  </si>
  <si>
    <t>売上総利益</t>
    <rPh sb="0" eb="2">
      <t>ウリアゲ</t>
    </rPh>
    <rPh sb="2" eb="5">
      <t>ソウリエキ</t>
    </rPh>
    <phoneticPr fontId="6"/>
  </si>
  <si>
    <t>販売管理費</t>
    <rPh sb="0" eb="2">
      <t>ハンバイ</t>
    </rPh>
    <rPh sb="2" eb="5">
      <t>カンリヒ</t>
    </rPh>
    <phoneticPr fontId="6"/>
  </si>
  <si>
    <t>人件費</t>
    <rPh sb="0" eb="3">
      <t>ジンケンヒ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</si>
  <si>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</si>
  <si>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その他経費</t>
    <rPh sb="2" eb="3">
      <t>タ</t>
    </rPh>
    <rPh sb="3" eb="5">
      <t>ケイヒ</t>
    </rPh>
    <phoneticPr fontId="6"/>
  </si>
  <si>
    <t>営業利益</t>
    <rPh sb="0" eb="2">
      <t>エイギョウ</t>
    </rPh>
    <rPh sb="2" eb="4">
      <t>リエキ</t>
    </rPh>
    <phoneticPr fontId="6"/>
  </si>
  <si>
    <t>経常利益</t>
    <rPh sb="0" eb="2">
      <t>ケイジョウ</t>
    </rPh>
    <rPh sb="2" eb="4">
      <t>リエキ</t>
    </rPh>
    <phoneticPr fontId="6"/>
  </si>
  <si>
    <t>当期利益</t>
    <rPh sb="0" eb="2">
      <t>トウキ</t>
    </rPh>
    <rPh sb="2" eb="4">
      <t>リエキ</t>
    </rPh>
    <phoneticPr fontId="6"/>
  </si>
  <si>
    <t>（単位：円）</t>
    <rPh sb="1" eb="3">
      <t>タンイ</t>
    </rPh>
    <rPh sb="4" eb="5">
      <t>エン</t>
    </rPh>
    <phoneticPr fontId="2"/>
  </si>
  <si>
    <t>区　分</t>
    <rPh sb="0" eb="1">
      <t>ク</t>
    </rPh>
    <rPh sb="2" eb="3">
      <t>ブン</t>
    </rPh>
    <phoneticPr fontId="2"/>
  </si>
  <si>
    <t>売上高</t>
    <rPh sb="0" eb="2">
      <t>ウリアゲ</t>
    </rPh>
    <rPh sb="2" eb="3">
      <t>タカ</t>
    </rPh>
    <phoneticPr fontId="6"/>
  </si>
  <si>
    <t>家賃</t>
    <rPh sb="0" eb="2">
      <t>ヤチン</t>
    </rPh>
    <phoneticPr fontId="6"/>
  </si>
  <si>
    <t>法人税など</t>
    <rPh sb="0" eb="3">
      <t>ホウジンゼイ</t>
    </rPh>
    <phoneticPr fontId="6"/>
  </si>
  <si>
    <t>家賃</t>
    <rPh sb="0" eb="2">
      <t>ヤチン</t>
    </rPh>
    <phoneticPr fontId="2"/>
  </si>
  <si>
    <r>
      <rPr>
        <sz val="16"/>
        <color theme="1"/>
        <rFont val="AR P丸ゴシック体M"/>
        <family val="3"/>
        <charset val="128"/>
      </rPr>
      <t>事業計画書別紙　</t>
    </r>
    <r>
      <rPr>
        <b/>
        <sz val="16"/>
        <color theme="1"/>
        <rFont val="AR P丸ゴシック体M"/>
        <family val="3"/>
        <charset val="128"/>
      </rPr>
      <t>　　　　</t>
    </r>
    <r>
      <rPr>
        <b/>
        <sz val="24"/>
        <color theme="1"/>
        <rFont val="AR P丸ゴシック体M"/>
        <family val="3"/>
        <charset val="128"/>
      </rPr>
      <t>見積損益計算書</t>
    </r>
    <rPh sb="0" eb="2">
      <t>ジギョウ</t>
    </rPh>
    <rPh sb="2" eb="5">
      <t>ケイカクショ</t>
    </rPh>
    <rPh sb="5" eb="7">
      <t>ベッシ</t>
    </rPh>
    <rPh sb="12" eb="14">
      <t>ミツ</t>
    </rPh>
    <rPh sb="14" eb="16">
      <t>ソンエキ</t>
    </rPh>
    <rPh sb="16" eb="19">
      <t>ケイサンショ</t>
    </rPh>
    <phoneticPr fontId="6"/>
  </si>
  <si>
    <t>　　　計</t>
    <rPh sb="3" eb="4">
      <t>ケイ</t>
    </rPh>
    <phoneticPr fontId="6"/>
  </si>
  <si>
    <t>　（単位：円）</t>
    <rPh sb="2" eb="4">
      <t>タンイ</t>
    </rPh>
    <rPh sb="5" eb="6">
      <t>エン</t>
    </rPh>
    <phoneticPr fontId="2"/>
  </si>
  <si>
    <t>計</t>
    <rPh sb="0" eb="1">
      <t>ケイ</t>
    </rPh>
    <phoneticPr fontId="2"/>
  </si>
  <si>
    <t>売上原価（　　　％）</t>
    <rPh sb="0" eb="2">
      <t>ウリアゲ</t>
    </rPh>
    <rPh sb="2" eb="4">
      <t>ゲンカ</t>
    </rPh>
    <phoneticPr fontId="6"/>
  </si>
  <si>
    <t>◆販売管理費</t>
    <rPh sb="1" eb="3">
      <t>ハンバイ</t>
    </rPh>
    <rPh sb="3" eb="6">
      <t>カンリヒ</t>
    </rPh>
    <phoneticPr fontId="2"/>
  </si>
  <si>
    <t>人件費（社員）</t>
    <rPh sb="0" eb="3">
      <t>ジンケンヒ</t>
    </rPh>
    <rPh sb="4" eb="6">
      <t>シャイン</t>
    </rPh>
    <phoneticPr fontId="2"/>
  </si>
  <si>
    <t>人件費（パート）</t>
    <rPh sb="0" eb="3">
      <t>ジンケンヒ</t>
    </rPh>
    <phoneticPr fontId="2"/>
  </si>
  <si>
    <t>水道光熱費</t>
    <rPh sb="0" eb="2">
      <t>スイドウ</t>
    </rPh>
    <rPh sb="2" eb="3">
      <t>ヒカリ</t>
    </rPh>
    <rPh sb="3" eb="4">
      <t>ネツ</t>
    </rPh>
    <rPh sb="4" eb="5">
      <t>ヒ</t>
    </rPh>
    <phoneticPr fontId="2"/>
  </si>
  <si>
    <t>借入金返済</t>
    <rPh sb="0" eb="3">
      <t>カリイレキン</t>
    </rPh>
    <rPh sb="3" eb="5">
      <t>ヘンサイ</t>
    </rPh>
    <phoneticPr fontId="2"/>
  </si>
  <si>
    <t>支払利息</t>
    <rPh sb="0" eb="2">
      <t>シハライ</t>
    </rPh>
    <rPh sb="2" eb="4">
      <t>リソク</t>
    </rPh>
    <phoneticPr fontId="2"/>
  </si>
  <si>
    <t>◆その他（参考）</t>
    <rPh sb="3" eb="4">
      <t>タ</t>
    </rPh>
    <rPh sb="5" eb="7">
      <t>サンコウ</t>
    </rPh>
    <phoneticPr fontId="2"/>
  </si>
  <si>
    <t>　　　　　　　　　　円×12月</t>
    <rPh sb="10" eb="11">
      <t>エン</t>
    </rPh>
    <rPh sb="14" eb="15">
      <t>ツキ</t>
    </rPh>
    <phoneticPr fontId="2"/>
  </si>
  <si>
    <t>ランチタイム</t>
  </si>
  <si>
    <t>ティータイム</t>
  </si>
  <si>
    <t>時給800円×7時間×25日×12月×2人</t>
    <rPh sb="0" eb="2">
      <t>ジキュウ</t>
    </rPh>
    <rPh sb="5" eb="6">
      <t>エン</t>
    </rPh>
    <rPh sb="8" eb="10">
      <t>ジカン</t>
    </rPh>
    <rPh sb="13" eb="14">
      <t>ヒ</t>
    </rPh>
    <rPh sb="17" eb="18">
      <t>ツキ</t>
    </rPh>
    <rPh sb="20" eb="21">
      <t>ジン</t>
    </rPh>
    <phoneticPr fontId="2"/>
  </si>
  <si>
    <t>（客数20人）×（客単価  500円）×25日×12月</t>
    <rPh sb="1" eb="3">
      <t>キャクスウ</t>
    </rPh>
    <rPh sb="5" eb="6">
      <t>ニン</t>
    </rPh>
    <rPh sb="9" eb="12">
      <t>キャクタンカ</t>
    </rPh>
    <rPh sb="17" eb="18">
      <t>エン</t>
    </rPh>
    <rPh sb="22" eb="23">
      <t>ニチ</t>
    </rPh>
    <rPh sb="26" eb="27">
      <t>ガツ</t>
    </rPh>
    <phoneticPr fontId="2"/>
  </si>
  <si>
    <t>時給800円×7時間×25日×12月×１人</t>
    <rPh sb="0" eb="2">
      <t>ジキュウ</t>
    </rPh>
    <rPh sb="5" eb="6">
      <t>エン</t>
    </rPh>
    <rPh sb="8" eb="10">
      <t>ジカン</t>
    </rPh>
    <rPh sb="13" eb="14">
      <t>ヒ</t>
    </rPh>
    <rPh sb="17" eb="18">
      <t>ツキ</t>
    </rPh>
    <rPh sb="20" eb="21">
      <t>ジン</t>
    </rPh>
    <phoneticPr fontId="2"/>
  </si>
  <si>
    <t>内装工事340万円÷償却年数15年、備品260万円÷償却年数6年</t>
    <rPh sb="0" eb="2">
      <t>ナイソウ</t>
    </rPh>
    <rPh sb="2" eb="4">
      <t>コウジ</t>
    </rPh>
    <rPh sb="7" eb="9">
      <t>マンエン</t>
    </rPh>
    <rPh sb="10" eb="12">
      <t>ショウキャク</t>
    </rPh>
    <rPh sb="12" eb="14">
      <t>ネンスウ</t>
    </rPh>
    <rPh sb="16" eb="17">
      <t>ネン</t>
    </rPh>
    <rPh sb="18" eb="20">
      <t>ビヒン</t>
    </rPh>
    <rPh sb="23" eb="25">
      <t>マンエン</t>
    </rPh>
    <rPh sb="26" eb="28">
      <t>ショウキャク</t>
    </rPh>
    <rPh sb="28" eb="30">
      <t>ネンスウ</t>
    </rPh>
    <rPh sb="31" eb="32">
      <t>ネン</t>
    </rPh>
    <phoneticPr fontId="2"/>
  </si>
  <si>
    <t>時給800円×（7時間：１人＋4時間：１人）×25日×12月</t>
    <rPh sb="0" eb="2">
      <t>ジキュウ</t>
    </rPh>
    <rPh sb="5" eb="6">
      <t>エン</t>
    </rPh>
    <rPh sb="9" eb="11">
      <t>ジカン</t>
    </rPh>
    <rPh sb="13" eb="14">
      <t>ジン</t>
    </rPh>
    <rPh sb="16" eb="18">
      <t>ジカン</t>
    </rPh>
    <rPh sb="20" eb="21">
      <t>ジン</t>
    </rPh>
    <rPh sb="25" eb="26">
      <t>ヒ</t>
    </rPh>
    <rPh sb="29" eb="30">
      <t>ツキ</t>
    </rPh>
    <phoneticPr fontId="2"/>
  </si>
  <si>
    <t>130,000円×12月</t>
    <rPh sb="7" eb="8">
      <t>エン</t>
    </rPh>
    <rPh sb="11" eb="12">
      <t>ツキ</t>
    </rPh>
    <phoneticPr fontId="2"/>
  </si>
  <si>
    <t>60,000円×12月</t>
    <rPh sb="6" eb="7">
      <t>エン</t>
    </rPh>
    <rPh sb="10" eb="11">
      <t>ツキ</t>
    </rPh>
    <phoneticPr fontId="2"/>
  </si>
  <si>
    <t>福利厚生費、通信費ほか</t>
    <rPh sb="0" eb="2">
      <t>フクリ</t>
    </rPh>
    <rPh sb="2" eb="5">
      <t>コウセイヒ</t>
    </rPh>
    <rPh sb="6" eb="9">
      <t>ツウシンヒ</t>
    </rPh>
    <phoneticPr fontId="2"/>
  </si>
  <si>
    <t>改装工事340万円÷償却年数15年、備品260万円÷償却年数6年</t>
    <rPh sb="0" eb="2">
      <t>カイソウ</t>
    </rPh>
    <rPh sb="2" eb="4">
      <t>コウジ</t>
    </rPh>
    <rPh sb="7" eb="9">
      <t>マンエン</t>
    </rPh>
    <rPh sb="10" eb="12">
      <t>ショウキャク</t>
    </rPh>
    <rPh sb="12" eb="14">
      <t>ネンスウ</t>
    </rPh>
    <rPh sb="16" eb="17">
      <t>ネン</t>
    </rPh>
    <rPh sb="18" eb="20">
      <t>ビヒン</t>
    </rPh>
    <rPh sb="23" eb="25">
      <t>マンエン</t>
    </rPh>
    <rPh sb="26" eb="28">
      <t>ショウキャク</t>
    </rPh>
    <rPh sb="28" eb="30">
      <t>ネンスウ</t>
    </rPh>
    <rPh sb="31" eb="32">
      <t>ネン</t>
    </rPh>
    <phoneticPr fontId="2"/>
  </si>
  <si>
    <t>50,000円×12月</t>
    <rPh sb="6" eb="7">
      <t>エン</t>
    </rPh>
    <rPh sb="10" eb="11">
      <t>ツキ</t>
    </rPh>
    <phoneticPr fontId="2"/>
  </si>
  <si>
    <t>10,000円×12月</t>
    <rPh sb="6" eb="7">
      <t>エン</t>
    </rPh>
    <rPh sb="10" eb="11">
      <t>ツキ</t>
    </rPh>
    <phoneticPr fontId="2"/>
  </si>
  <si>
    <t>　　（単位：円）</t>
    <rPh sb="3" eb="5">
      <t>タンイ</t>
    </rPh>
    <rPh sb="6" eb="7">
      <t>エン</t>
    </rPh>
    <phoneticPr fontId="2"/>
  </si>
  <si>
    <t>見積損益計算書の積算内訳　</t>
    <rPh sb="0" eb="2">
      <t>ミツ</t>
    </rPh>
    <rPh sb="2" eb="4">
      <t>ソンエキ</t>
    </rPh>
    <rPh sb="4" eb="7">
      <t>ケイサンショ</t>
    </rPh>
    <rPh sb="8" eb="10">
      <t>セキサン</t>
    </rPh>
    <rPh sb="10" eb="12">
      <t>ウチワケ</t>
    </rPh>
    <phoneticPr fontId="2"/>
  </si>
  <si>
    <r>
      <t>見積損益計算書の積算内訳　</t>
    </r>
    <r>
      <rPr>
        <b/>
        <sz val="18"/>
        <color theme="1"/>
        <rFont val="HGSｺﾞｼｯｸM"/>
        <family val="3"/>
        <charset val="128"/>
      </rPr>
      <t>（記載例）</t>
    </r>
    <rPh sb="0" eb="2">
      <t>ミツ</t>
    </rPh>
    <rPh sb="2" eb="4">
      <t>ソンエキ</t>
    </rPh>
    <rPh sb="4" eb="7">
      <t>ケイサンショ</t>
    </rPh>
    <rPh sb="8" eb="10">
      <t>セキサン</t>
    </rPh>
    <rPh sb="10" eb="12">
      <t>ウチワケ</t>
    </rPh>
    <rPh sb="14" eb="17">
      <t>キサイレイ</t>
    </rPh>
    <phoneticPr fontId="2"/>
  </si>
  <si>
    <t>　　　　　　　　　　200,000円×12月</t>
    <rPh sb="17" eb="18">
      <t>エン</t>
    </rPh>
    <rPh sb="21" eb="22">
      <t>ツキ</t>
    </rPh>
    <phoneticPr fontId="2"/>
  </si>
  <si>
    <t>営業外収益　　　　　　　　　　　（地代家賃など）</t>
    <rPh sb="0" eb="3">
      <t>エイギョウガイ</t>
    </rPh>
    <rPh sb="3" eb="5">
      <t>シュウエキ</t>
    </rPh>
    <rPh sb="17" eb="19">
      <t>チダイ</t>
    </rPh>
    <rPh sb="19" eb="21">
      <t>ヤチン</t>
    </rPh>
    <phoneticPr fontId="6"/>
  </si>
  <si>
    <t>営業外費用　　　　　　　　　（支払利息など）</t>
    <rPh sb="0" eb="3">
      <t>エイギョウガイ</t>
    </rPh>
    <rPh sb="3" eb="5">
      <t>ヒヨウ</t>
    </rPh>
    <rPh sb="15" eb="17">
      <t>シハラ</t>
    </rPh>
    <rPh sb="17" eb="19">
      <t>リソク</t>
    </rPh>
    <phoneticPr fontId="6"/>
  </si>
  <si>
    <t>※科目は適時変更のこと</t>
    <rPh sb="1" eb="3">
      <t>カモク</t>
    </rPh>
    <rPh sb="4" eb="6">
      <t>テキジ</t>
    </rPh>
    <rPh sb="6" eb="8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</si>
</sst>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0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8"/>
      <color theme="1"/>
      <name val="AR P丸ゴシック体M"/>
      <family val="3"/>
      <charset val="128"/>
    </font>
    <font>
      <sz val="18"/>
      <color theme="1"/>
      <name val="HGSｺﾞｼｯｸM"/>
      <family val="3"/>
      <charset val="128"/>
    </font>
    <font>
      <b/>
      <sz val="24"/>
      <color theme="1"/>
      <name val="AR P丸ゴシック体M"/>
      <family val="3"/>
      <charset val="128"/>
    </font>
    <font>
      <b/>
      <sz val="18"/>
      <color theme="1"/>
      <name val="HGSｺﾞｼｯｸM"/>
      <family val="3"/>
      <charset val="128"/>
    </font>
    <font>
      <sz val="12"/>
      <color theme="1"/>
      <name val="AR P丸ゴシック体M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7" fillId="0" borderId="0" xfId="1" applyNumberFormat="1" applyFont="1" applyAlignment="1">
      <alignment horizontal="right"/>
    </xf>
    <xf numFmtId="38" fontId="10" fillId="0" borderId="1" xfId="2" applyFont="1" applyBorder="1" applyAlignment="1">
      <alignment vertical="center"/>
    </xf>
    <xf numFmtId="176" fontId="1" fillId="2" borderId="1" xfId="0" applyNumberFormat="1" applyFont="1" applyFill="1" applyBorder="1">
      <alignment vertical="center"/>
    </xf>
    <xf numFmtId="0" fontId="1" fillId="0" borderId="9" xfId="0" applyFont="1" applyBorder="1">
      <alignment vertical="center"/>
    </xf>
    <xf numFmtId="176" fontId="1" fillId="0" borderId="9" xfId="0" applyNumberFormat="1" applyFont="1" applyBorder="1">
      <alignment vertical="center"/>
    </xf>
    <xf numFmtId="49" fontId="8" fillId="0" borderId="15" xfId="1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16" xfId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left" vertical="center"/>
    </xf>
    <xf numFmtId="49" fontId="14" fillId="0" borderId="18" xfId="1" applyNumberFormat="1" applyFont="1" applyBorder="1" applyAlignment="1">
      <alignment horizontal="left" vertical="center"/>
    </xf>
    <xf numFmtId="38" fontId="14" fillId="0" borderId="1" xfId="2" applyFont="1" applyBorder="1" applyAlignment="1">
      <alignment vertical="center"/>
    </xf>
    <xf numFmtId="38" fontId="14" fillId="0" borderId="17" xfId="2" applyFont="1" applyBorder="1" applyAlignment="1">
      <alignment vertical="center"/>
    </xf>
    <xf numFmtId="0" fontId="14" fillId="0" borderId="11" xfId="1" applyFont="1" applyBorder="1" applyAlignment="1">
      <alignment horizontal="center" vertical="center" textRotation="255"/>
    </xf>
    <xf numFmtId="0" fontId="14" fillId="0" borderId="16" xfId="1" applyFont="1" applyBorder="1" applyAlignment="1">
      <alignment vertical="center"/>
    </xf>
    <xf numFmtId="0" fontId="14" fillId="0" borderId="12" xfId="1" applyFont="1" applyBorder="1" applyAlignment="1">
      <alignment horizontal="center" vertical="center" textRotation="255"/>
    </xf>
    <xf numFmtId="0" fontId="14" fillId="0" borderId="13" xfId="1" applyFont="1" applyBorder="1" applyAlignment="1">
      <alignment horizontal="center" vertical="center" textRotation="255"/>
    </xf>
    <xf numFmtId="0" fontId="14" fillId="2" borderId="16" xfId="1" applyFont="1" applyFill="1" applyBorder="1" applyAlignment="1">
      <alignment vertical="center"/>
    </xf>
    <xf numFmtId="38" fontId="14" fillId="2" borderId="1" xfId="2" applyFont="1" applyFill="1" applyBorder="1" applyAlignment="1">
      <alignment vertical="center"/>
    </xf>
    <xf numFmtId="49" fontId="14" fillId="0" borderId="14" xfId="1" applyNumberFormat="1" applyFont="1" applyBorder="1" applyAlignment="1">
      <alignment horizontal="left" vertical="center"/>
    </xf>
    <xf numFmtId="49" fontId="14" fillId="0" borderId="15" xfId="1" applyNumberFormat="1" applyFont="1" applyBorder="1" applyAlignment="1">
      <alignment horizontal="left" vertical="center"/>
    </xf>
    <xf numFmtId="38" fontId="14" fillId="0" borderId="13" xfId="2" applyFont="1" applyBorder="1" applyAlignment="1">
      <alignment vertical="center"/>
    </xf>
    <xf numFmtId="49" fontId="14" fillId="0" borderId="16" xfId="1" applyNumberFormat="1" applyFont="1" applyBorder="1" applyAlignment="1">
      <alignment horizontal="left" vertical="center" wrapText="1"/>
    </xf>
    <xf numFmtId="49" fontId="14" fillId="0" borderId="17" xfId="1" applyNumberFormat="1" applyFont="1" applyBorder="1" applyAlignment="1">
      <alignment horizontal="left" vertical="center" wrapText="1"/>
    </xf>
    <xf numFmtId="38" fontId="14" fillId="0" borderId="19" xfId="2" applyFont="1" applyBorder="1" applyAlignment="1">
      <alignment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view="pageBreakPreview" zoomScale="60" zoomScaleNormal="100" workbookViewId="0">
      <selection activeCell="C16" sqref="C16"/>
    </sheetView>
  </sheetViews>
  <sheetFormatPr defaultRowHeight="14.25"/>
  <cols>
    <col min="1" max="1" width="9" style="1"/>
    <col min="2" max="2" width="22.125" style="1" customWidth="1"/>
    <col min="3" max="5" width="23.75" style="1" customWidth="1"/>
    <col min="6" max="6" width="2.125" style="1" customWidth="1"/>
    <col min="7" max="13" width="9" style="1"/>
  </cols>
  <sheetData>
    <row r="1" spans="1:13" ht="72" customHeight="1">
      <c r="A1" s="28" t="s">
        <v>39</v>
      </c>
      <c r="B1" s="29"/>
      <c r="C1" s="29"/>
      <c r="D1" s="29"/>
      <c r="E1" s="23" t="s">
        <v>33</v>
      </c>
    </row>
    <row r="2" spans="1:13" ht="53.25" customHeight="1">
      <c r="A2" s="31" t="s">
        <v>34</v>
      </c>
      <c r="B2" s="32"/>
      <c r="C2" s="33" t="s">
        <v>22</v>
      </c>
      <c r="D2" s="33" t="s">
        <v>23</v>
      </c>
      <c r="E2" s="34" t="s">
        <v>24</v>
      </c>
    </row>
    <row r="3" spans="1:13" ht="53.25" customHeight="1">
      <c r="A3" s="35" t="s">
        <v>35</v>
      </c>
      <c r="B3" s="36"/>
      <c r="C3" s="37"/>
      <c r="D3" s="37"/>
      <c r="E3" s="38"/>
    </row>
    <row r="4" spans="1:13" ht="53.25" customHeight="1">
      <c r="A4" s="35" t="s">
        <v>43</v>
      </c>
      <c r="B4" s="36"/>
      <c r="C4" s="37"/>
      <c r="D4" s="37"/>
      <c r="E4" s="38"/>
    </row>
    <row r="5" spans="1:13" ht="53.25" customHeight="1">
      <c r="A5" s="35" t="s">
        <v>25</v>
      </c>
      <c r="B5" s="36"/>
      <c r="C5" s="37">
        <f>C3-C4</f>
        <v>0</v>
      </c>
      <c r="D5" s="37">
        <f t="shared" ref="D5:E5" si="0">D3-D4</f>
        <v>0</v>
      </c>
      <c r="E5" s="37">
        <f t="shared" si="0"/>
        <v>0</v>
      </c>
    </row>
    <row r="6" spans="1:13" s="4" customFormat="1" ht="53.25" customHeight="1">
      <c r="A6" s="39" t="s">
        <v>26</v>
      </c>
      <c r="B6" s="40" t="s">
        <v>27</v>
      </c>
      <c r="C6" s="37"/>
      <c r="D6" s="37"/>
      <c r="E6" s="38"/>
      <c r="F6" s="2"/>
      <c r="G6" s="2"/>
      <c r="H6" s="2"/>
      <c r="I6" s="2"/>
      <c r="J6" s="2"/>
      <c r="K6" s="2"/>
      <c r="L6" s="2"/>
      <c r="M6" s="2"/>
    </row>
    <row r="7" spans="1:13" ht="53.25" customHeight="1">
      <c r="A7" s="41"/>
      <c r="B7" s="40" t="s">
        <v>36</v>
      </c>
      <c r="C7" s="37"/>
      <c r="D7" s="37"/>
      <c r="E7" s="38"/>
    </row>
    <row r="8" spans="1:13" ht="53.25" customHeight="1">
      <c r="A8" s="41"/>
      <c r="B8" s="40" t="s">
        <v>28</v>
      </c>
      <c r="C8" s="37"/>
      <c r="D8" s="37"/>
      <c r="E8" s="37"/>
    </row>
    <row r="9" spans="1:13" ht="53.25" customHeight="1">
      <c r="A9" s="41"/>
      <c r="B9" s="40" t="s">
        <v>47</v>
      </c>
      <c r="C9" s="37"/>
      <c r="D9" s="37"/>
      <c r="E9" s="38"/>
    </row>
    <row r="10" spans="1:13" ht="53.25" customHeight="1">
      <c r="A10" s="41"/>
      <c r="B10" s="40" t="s">
        <v>29</v>
      </c>
      <c r="C10" s="37"/>
      <c r="D10" s="37"/>
      <c r="E10" s="38"/>
    </row>
    <row r="11" spans="1:13" ht="53.25" customHeight="1">
      <c r="A11" s="42"/>
      <c r="B11" s="43" t="s">
        <v>40</v>
      </c>
      <c r="C11" s="44">
        <f>SUM(C6:C10)</f>
        <v>0</v>
      </c>
      <c r="D11" s="44">
        <f>SUM(D6:D10)</f>
        <v>0</v>
      </c>
      <c r="E11" s="44">
        <f>SUM(E6:E10)</f>
        <v>0</v>
      </c>
    </row>
    <row r="12" spans="1:13" ht="53.25" customHeight="1">
      <c r="A12" s="45" t="s">
        <v>30</v>
      </c>
      <c r="B12" s="46"/>
      <c r="C12" s="47">
        <f>C5-C11</f>
        <v>0</v>
      </c>
      <c r="D12" s="47">
        <f>D5-D11</f>
        <v>0</v>
      </c>
      <c r="E12" s="47">
        <f>E5-E11</f>
        <v>0</v>
      </c>
    </row>
    <row r="13" spans="1:13" ht="53.25" customHeight="1">
      <c r="A13" s="48" t="s">
        <v>69</v>
      </c>
      <c r="B13" s="49"/>
      <c r="C13" s="47"/>
      <c r="D13" s="47"/>
      <c r="E13" s="50"/>
    </row>
    <row r="14" spans="1:13" ht="53.25" customHeight="1">
      <c r="A14" s="48" t="s">
        <v>70</v>
      </c>
      <c r="B14" s="49"/>
      <c r="C14" s="37"/>
      <c r="D14" s="37"/>
      <c r="E14" s="38"/>
    </row>
    <row r="15" spans="1:13" ht="53.25" customHeight="1">
      <c r="A15" s="35" t="s">
        <v>31</v>
      </c>
      <c r="B15" s="36"/>
      <c r="C15" s="37">
        <f>C12+C13-C14</f>
        <v>0</v>
      </c>
      <c r="D15" s="37">
        <f t="shared" ref="D15:F15" si="1">D12+D13-D14</f>
        <v>0</v>
      </c>
      <c r="E15" s="37">
        <f t="shared" si="1"/>
        <v>0</v>
      </c>
      <c r="F15" s="24">
        <f t="shared" si="1"/>
        <v>0</v>
      </c>
    </row>
    <row r="16" spans="1:13" ht="53.25" customHeight="1">
      <c r="A16" s="35" t="s">
        <v>37</v>
      </c>
      <c r="B16" s="36"/>
      <c r="C16" s="37"/>
      <c r="D16" s="37"/>
      <c r="E16" s="38"/>
    </row>
    <row r="17" spans="1:13" s="1" customFormat="1" ht="53.25" customHeight="1">
      <c r="A17" s="35" t="s">
        <v>32</v>
      </c>
      <c r="B17" s="36"/>
      <c r="C17" s="37">
        <f>C15-C16</f>
        <v>0</v>
      </c>
      <c r="D17" s="37">
        <f t="shared" ref="D17:E17" si="2">D15-D16</f>
        <v>0</v>
      </c>
      <c r="E17" s="37">
        <f t="shared" si="2"/>
        <v>0</v>
      </c>
    </row>
    <row r="18" spans="1:13" s="1" customFormat="1" ht="8.25" customHeight="1"/>
    <row r="19" spans="1:13" s="1" customFormat="1" ht="27.75" customHeight="1">
      <c r="A19" s="1" t="s">
        <v>71</v>
      </c>
    </row>
    <row r="20" spans="1:13" s="1" customFormat="1" ht="27.75" customHeight="1"/>
    <row r="21" spans="1:13" s="1" customFormat="1" ht="22.5" customHeight="1"/>
    <row r="22" spans="1:13" s="1" customFormat="1" ht="20.100000000000001" customHeight="1"/>
    <row r="23" spans="1:13" s="1" customFormat="1" ht="20.100000000000001" customHeight="1"/>
    <row r="24" spans="1:13" s="1" customFormat="1" ht="20.100000000000001" customHeight="1"/>
    <row r="25" spans="1:13" s="1" customFormat="1" ht="20.100000000000001" customHeight="1"/>
    <row r="26" spans="1:13" s="1" customFormat="1" ht="20.100000000000001" customHeight="1"/>
    <row r="27" spans="1:13" s="1" customFormat="1" ht="20.100000000000001" customHeight="1"/>
    <row r="28" spans="1:13" s="4" customFormat="1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20.100000000000001" customHeight="1"/>
    <row r="30" spans="1:13" ht="20.100000000000001" customHeight="1"/>
    <row r="31" spans="1:13" ht="20.100000000000001" customHeight="1"/>
    <row r="32" spans="1:13" ht="20.100000000000001" customHeight="1"/>
    <row r="33" spans="14:18" s="1" customFormat="1" ht="20.100000000000001" customHeight="1">
      <c r="N33"/>
      <c r="O33"/>
      <c r="P33"/>
      <c r="Q33"/>
      <c r="R33"/>
    </row>
    <row r="34" spans="14:18" s="1" customFormat="1" ht="20.100000000000001" customHeight="1">
      <c r="N34"/>
      <c r="O34"/>
      <c r="P34"/>
      <c r="Q34"/>
      <c r="R34"/>
    </row>
    <row r="35" spans="14:18" s="1" customFormat="1" ht="20.100000000000001" customHeight="1">
      <c r="N35"/>
      <c r="O35"/>
      <c r="P35"/>
      <c r="Q35"/>
      <c r="R35"/>
    </row>
    <row r="36" spans="14:18" s="1" customFormat="1" ht="20.100000000000001" customHeight="1">
      <c r="N36"/>
      <c r="O36"/>
      <c r="P36"/>
      <c r="Q36"/>
      <c r="R36"/>
    </row>
    <row r="37" spans="14:18" s="1" customFormat="1" ht="20.100000000000001" customHeight="1">
      <c r="N37"/>
      <c r="O37"/>
      <c r="P37"/>
      <c r="Q37"/>
      <c r="R37"/>
    </row>
    <row r="38" spans="14:18" s="1" customFormat="1" ht="20.100000000000001" customHeight="1">
      <c r="N38"/>
      <c r="O38"/>
      <c r="P38"/>
      <c r="Q38"/>
      <c r="R38"/>
    </row>
    <row r="39" spans="14:18" s="1" customFormat="1" ht="20.100000000000001" customHeight="1"/>
    <row r="40" spans="14:18" s="1" customFormat="1" ht="20.100000000000001" customHeight="1"/>
    <row r="41" spans="14:18" s="1" customFormat="1" ht="27.75" customHeight="1"/>
    <row r="42" spans="14:18" s="1" customFormat="1" ht="27.75" customHeight="1"/>
    <row r="43" spans="14:18" s="1" customFormat="1" ht="22.5" customHeight="1"/>
    <row r="44" spans="14:18" s="1" customFormat="1" ht="20.100000000000001" customHeight="1"/>
    <row r="45" spans="14:18" s="1" customFormat="1" ht="20.100000000000001" customHeight="1"/>
    <row r="46" spans="14:18" s="1" customFormat="1" ht="20.100000000000001" customHeight="1"/>
    <row r="47" spans="14:18" s="1" customFormat="1" ht="20.100000000000001" customHeight="1"/>
    <row r="48" spans="14:18" s="1" customFormat="1" ht="20.100000000000001" customHeight="1"/>
    <row r="49" spans="1:13" s="4" customFormat="1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20.100000000000001" customHeight="1"/>
    <row r="51" spans="1:13" ht="20.100000000000001" customHeight="1"/>
    <row r="52" spans="1:13" ht="20.100000000000001" customHeight="1"/>
    <row r="53" spans="1:13" ht="20.100000000000001" customHeight="1"/>
    <row r="54" spans="1:13" ht="20.100000000000001" customHeight="1"/>
    <row r="55" spans="1:13" ht="20.100000000000001" customHeight="1"/>
    <row r="56" spans="1:13" ht="20.100000000000001" customHeight="1"/>
    <row r="57" spans="1:13" ht="20.100000000000001" customHeight="1"/>
    <row r="58" spans="1:13" ht="20.100000000000001" customHeight="1"/>
    <row r="59" spans="1:13" ht="20.100000000000001" customHeight="1"/>
    <row r="60" spans="1:13" s="1" customFormat="1" ht="20.100000000000001" customHeight="1"/>
    <row r="61" spans="1:13" s="1" customFormat="1" ht="20.100000000000001" customHeight="1"/>
    <row r="62" spans="1:13" s="1" customFormat="1" ht="27.75" customHeight="1"/>
    <row r="63" spans="1:13" s="1" customFormat="1" ht="27.75" customHeight="1"/>
    <row r="64" spans="1:13" s="1" customFormat="1" ht="22.5" customHeight="1"/>
    <row r="65" s="1" customFormat="1" ht="20.100000000000001" customHeight="1"/>
    <row r="66" s="1" customFormat="1" ht="20.100000000000001" customHeight="1"/>
    <row r="67" s="1" customFormat="1" ht="20.100000000000001" customHeight="1"/>
    <row r="68" s="1" customFormat="1" ht="20.100000000000001" customHeight="1"/>
    <row r="69" s="1" customFormat="1" ht="20.100000000000001" customHeight="1"/>
  </sheetData>
  <mergeCells count="12">
    <mergeCell ref="A2:B2"/>
    <mergeCell ref="A1:D1"/>
    <mergeCell ref="A15:B15"/>
    <mergeCell ref="A16:B16"/>
    <mergeCell ref="A17:B17"/>
    <mergeCell ref="A3:B3"/>
    <mergeCell ref="A4:B4"/>
    <mergeCell ref="A5:B5"/>
    <mergeCell ref="A6:A11"/>
    <mergeCell ref="A12:B12"/>
    <mergeCell ref="A14:B14"/>
    <mergeCell ref="A13:B13"/>
  </mergeCells>
  <phoneticPr fontId="2"/>
  <printOptions horizontalCentered="1"/>
  <pageMargins left="0.78740157480314965" right="0.59055118110236227" top="0.59055118110236227" bottom="0.59055118110236227" header="0.31496062992125984" footer="0.31496062992125984"/>
  <pageSetup paperSize="9" scale="8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1"/>
  <sheetViews>
    <sheetView view="pageBreakPreview" zoomScaleNormal="100" zoomScaleSheetLayoutView="100" workbookViewId="0">
      <selection activeCell="B9" sqref="B9"/>
    </sheetView>
  </sheetViews>
  <sheetFormatPr defaultRowHeight="14.25"/>
  <cols>
    <col min="1" max="1" width="20.625" style="1" customWidth="1"/>
    <col min="2" max="2" width="60.125" style="1" customWidth="1"/>
    <col min="3" max="3" width="19.875" style="3" customWidth="1"/>
    <col min="4" max="4" width="2.5" style="2" customWidth="1"/>
    <col min="5" max="5" width="1.25" style="1" customWidth="1"/>
    <col min="6" max="17" width="9" style="1"/>
  </cols>
  <sheetData>
    <row r="1" spans="1:17" ht="27.75" customHeight="1">
      <c r="A1" s="30" t="s">
        <v>66</v>
      </c>
      <c r="B1" s="30"/>
    </row>
    <row r="2" spans="1:17" ht="11.25" customHeight="1" thickBot="1"/>
    <row r="3" spans="1:17" ht="14.25" customHeight="1">
      <c r="A3" s="9" t="s">
        <v>0</v>
      </c>
      <c r="B3" s="10" t="s">
        <v>20</v>
      </c>
      <c r="C3" s="18"/>
      <c r="D3" s="20"/>
    </row>
    <row r="4" spans="1:17" ht="14.25" customHeight="1">
      <c r="A4" s="11" t="s">
        <v>3</v>
      </c>
      <c r="B4" s="12"/>
      <c r="C4" s="19" t="s">
        <v>41</v>
      </c>
      <c r="D4" s="17"/>
    </row>
    <row r="5" spans="1:17" s="4" customFormat="1" ht="14.25" customHeight="1">
      <c r="A5" s="13" t="s">
        <v>4</v>
      </c>
      <c r="B5" s="5" t="s">
        <v>5</v>
      </c>
      <c r="C5" s="6" t="s">
        <v>6</v>
      </c>
      <c r="D5" s="1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25" customHeight="1">
      <c r="A6" s="14"/>
      <c r="B6" s="7"/>
      <c r="C6" s="8"/>
      <c r="D6" s="17"/>
    </row>
    <row r="7" spans="1:17" ht="14.25" customHeight="1">
      <c r="A7" s="14"/>
      <c r="B7" s="7"/>
      <c r="C7" s="8"/>
      <c r="D7" s="17"/>
    </row>
    <row r="8" spans="1:17" ht="14.25" customHeight="1">
      <c r="A8" s="14"/>
      <c r="B8" s="7"/>
      <c r="C8" s="8"/>
      <c r="D8" s="17"/>
    </row>
    <row r="9" spans="1:17" ht="14.25" customHeight="1">
      <c r="A9" s="14"/>
      <c r="B9" s="7"/>
      <c r="C9" s="8"/>
      <c r="D9" s="17"/>
    </row>
    <row r="10" spans="1:17" ht="14.25" customHeight="1">
      <c r="A10" s="14"/>
      <c r="B10" s="7"/>
      <c r="C10" s="8"/>
      <c r="D10" s="17"/>
    </row>
    <row r="11" spans="1:17" ht="14.25" customHeight="1">
      <c r="A11" s="11"/>
      <c r="B11" s="15" t="s">
        <v>42</v>
      </c>
      <c r="C11" s="25">
        <f>SUM(C6:C10)</f>
        <v>0</v>
      </c>
      <c r="D11" s="17"/>
    </row>
    <row r="12" spans="1:17" ht="14.25" customHeight="1">
      <c r="A12" s="11" t="s">
        <v>44</v>
      </c>
      <c r="B12" s="12"/>
      <c r="C12" s="19"/>
      <c r="D12" s="17"/>
    </row>
    <row r="13" spans="1:17" s="4" customFormat="1" ht="14.25" customHeight="1">
      <c r="A13" s="13" t="s">
        <v>4</v>
      </c>
      <c r="B13" s="5" t="s">
        <v>5</v>
      </c>
      <c r="C13" s="6" t="s">
        <v>6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4.25" customHeight="1">
      <c r="A14" s="14" t="s">
        <v>45</v>
      </c>
      <c r="B14" s="7" t="s">
        <v>51</v>
      </c>
      <c r="C14" s="8"/>
      <c r="D14" s="17"/>
    </row>
    <row r="15" spans="1:17" ht="14.25" customHeight="1">
      <c r="A15" s="14" t="s">
        <v>46</v>
      </c>
      <c r="B15" s="7" t="s">
        <v>51</v>
      </c>
      <c r="C15" s="8"/>
      <c r="D15" s="17"/>
    </row>
    <row r="16" spans="1:17" s="1" customFormat="1" ht="14.25" customHeight="1">
      <c r="A16" s="14" t="s">
        <v>38</v>
      </c>
      <c r="B16" s="7" t="s">
        <v>51</v>
      </c>
      <c r="C16" s="8"/>
      <c r="D16" s="17"/>
    </row>
    <row r="17" spans="1:17" s="1" customFormat="1" ht="14.25" customHeight="1">
      <c r="A17" s="14" t="s">
        <v>9</v>
      </c>
      <c r="B17" s="22"/>
      <c r="C17" s="8"/>
      <c r="D17" s="17"/>
    </row>
    <row r="18" spans="1:17" s="1" customFormat="1" ht="14.25" customHeight="1">
      <c r="A18" s="14" t="s">
        <v>47</v>
      </c>
      <c r="B18" s="7" t="s">
        <v>51</v>
      </c>
      <c r="C18" s="8"/>
      <c r="D18" s="17"/>
    </row>
    <row r="19" spans="1:17" s="1" customFormat="1" ht="14.25" customHeight="1">
      <c r="A19" s="14" t="s">
        <v>21</v>
      </c>
      <c r="B19" s="22"/>
      <c r="C19" s="8"/>
      <c r="D19" s="17"/>
    </row>
    <row r="20" spans="1:17" s="1" customFormat="1" ht="14.25" customHeight="1">
      <c r="A20" s="11"/>
      <c r="B20" s="15" t="s">
        <v>42</v>
      </c>
      <c r="C20" s="25">
        <f>SUM(C14:C19)</f>
        <v>0</v>
      </c>
      <c r="D20" s="17"/>
    </row>
    <row r="21" spans="1:17" ht="14.25" customHeight="1">
      <c r="A21" s="11" t="s">
        <v>7</v>
      </c>
      <c r="B21" s="12"/>
      <c r="C21" s="19"/>
      <c r="D21" s="17"/>
    </row>
    <row r="22" spans="1:17" ht="14.25" customHeight="1">
      <c r="A22" s="14" t="s">
        <v>48</v>
      </c>
      <c r="B22" s="7" t="s">
        <v>51</v>
      </c>
      <c r="C22" s="8"/>
      <c r="D22" s="17"/>
    </row>
    <row r="23" spans="1:17" ht="14.25" customHeight="1">
      <c r="A23" s="14" t="s">
        <v>49</v>
      </c>
      <c r="B23" s="7" t="s">
        <v>51</v>
      </c>
      <c r="C23" s="8"/>
      <c r="D23" s="17"/>
    </row>
    <row r="24" spans="1:17" s="1" customFormat="1" ht="14.25" customHeight="1" thickBot="1">
      <c r="A24" s="16"/>
      <c r="B24" s="26"/>
      <c r="C24" s="27"/>
      <c r="D24" s="21"/>
    </row>
    <row r="25" spans="1:17" s="1" customFormat="1" ht="14.25" customHeight="1" thickBot="1">
      <c r="C25" s="3"/>
      <c r="D25" s="2"/>
    </row>
    <row r="26" spans="1:17" ht="14.25" customHeight="1">
      <c r="A26" s="9" t="s">
        <v>12</v>
      </c>
      <c r="B26" s="10" t="s">
        <v>20</v>
      </c>
      <c r="C26" s="18"/>
      <c r="D26" s="20"/>
    </row>
    <row r="27" spans="1:17" ht="14.25" customHeight="1">
      <c r="A27" s="11" t="s">
        <v>3</v>
      </c>
      <c r="B27" s="12"/>
      <c r="C27" s="19" t="s">
        <v>41</v>
      </c>
      <c r="D27" s="17"/>
    </row>
    <row r="28" spans="1:17" s="4" customFormat="1" ht="14.25" customHeight="1">
      <c r="A28" s="13" t="s">
        <v>4</v>
      </c>
      <c r="B28" s="5" t="s">
        <v>5</v>
      </c>
      <c r="C28" s="6" t="s">
        <v>6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4.25" customHeight="1">
      <c r="A29" s="14"/>
      <c r="B29" s="7"/>
      <c r="C29" s="8"/>
      <c r="D29" s="17"/>
    </row>
    <row r="30" spans="1:17" ht="14.25" customHeight="1">
      <c r="A30" s="14"/>
      <c r="B30" s="7"/>
      <c r="C30" s="8"/>
      <c r="D30" s="17"/>
    </row>
    <row r="31" spans="1:17" ht="14.25" customHeight="1">
      <c r="A31" s="14"/>
      <c r="B31" s="7"/>
      <c r="C31" s="8"/>
      <c r="D31" s="17"/>
    </row>
    <row r="32" spans="1:17" ht="14.25" customHeight="1">
      <c r="A32" s="14"/>
      <c r="B32" s="7"/>
      <c r="C32" s="8"/>
      <c r="D32" s="17"/>
    </row>
    <row r="33" spans="1:17" ht="14.25" customHeight="1">
      <c r="A33" s="14"/>
      <c r="B33" s="7"/>
      <c r="C33" s="8"/>
      <c r="D33" s="17"/>
    </row>
    <row r="34" spans="1:17" ht="14.25" customHeight="1">
      <c r="A34" s="11"/>
      <c r="B34" s="15" t="s">
        <v>42</v>
      </c>
      <c r="C34" s="25">
        <f>SUM(C29:C33)</f>
        <v>0</v>
      </c>
      <c r="D34" s="17"/>
    </row>
    <row r="35" spans="1:17" ht="14.25" customHeight="1">
      <c r="A35" s="11" t="s">
        <v>44</v>
      </c>
      <c r="B35" s="12"/>
      <c r="C35" s="19"/>
      <c r="D35" s="17"/>
    </row>
    <row r="36" spans="1:17" s="4" customFormat="1" ht="14.25" customHeight="1">
      <c r="A36" s="13" t="s">
        <v>4</v>
      </c>
      <c r="B36" s="5" t="s">
        <v>5</v>
      </c>
      <c r="C36" s="6" t="s">
        <v>6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customHeight="1">
      <c r="A37" s="14" t="s">
        <v>45</v>
      </c>
      <c r="B37" s="7" t="s">
        <v>51</v>
      </c>
      <c r="C37" s="8"/>
      <c r="D37" s="17"/>
    </row>
    <row r="38" spans="1:17" ht="14.25" customHeight="1">
      <c r="A38" s="14" t="s">
        <v>46</v>
      </c>
      <c r="B38" s="7" t="s">
        <v>51</v>
      </c>
      <c r="C38" s="8"/>
      <c r="D38" s="17"/>
    </row>
    <row r="39" spans="1:17" s="1" customFormat="1" ht="14.25" customHeight="1">
      <c r="A39" s="14" t="s">
        <v>38</v>
      </c>
      <c r="B39" s="7" t="s">
        <v>51</v>
      </c>
      <c r="C39" s="8"/>
      <c r="D39" s="17"/>
    </row>
    <row r="40" spans="1:17" s="1" customFormat="1" ht="14.25" customHeight="1">
      <c r="A40" s="14" t="s">
        <v>9</v>
      </c>
      <c r="B40" s="22"/>
      <c r="C40" s="8"/>
      <c r="D40" s="17"/>
    </row>
    <row r="41" spans="1:17" s="1" customFormat="1" ht="14.25" customHeight="1">
      <c r="A41" s="14" t="s">
        <v>47</v>
      </c>
      <c r="B41" s="7" t="s">
        <v>51</v>
      </c>
      <c r="C41" s="8"/>
      <c r="D41" s="17"/>
    </row>
    <row r="42" spans="1:17" s="1" customFormat="1" ht="14.25" customHeight="1">
      <c r="A42" s="14" t="s">
        <v>21</v>
      </c>
      <c r="B42" s="22"/>
      <c r="C42" s="8"/>
      <c r="D42" s="17"/>
    </row>
    <row r="43" spans="1:17" s="1" customFormat="1" ht="14.25" customHeight="1">
      <c r="A43" s="11"/>
      <c r="B43" s="15" t="s">
        <v>42</v>
      </c>
      <c r="C43" s="25">
        <f>SUM(C37:C42)</f>
        <v>0</v>
      </c>
      <c r="D43" s="17"/>
    </row>
    <row r="44" spans="1:17" ht="14.25" customHeight="1">
      <c r="A44" s="11" t="s">
        <v>7</v>
      </c>
      <c r="B44" s="12"/>
      <c r="C44" s="19"/>
      <c r="D44" s="17"/>
    </row>
    <row r="45" spans="1:17" ht="14.25" customHeight="1">
      <c r="A45" s="14" t="s">
        <v>48</v>
      </c>
      <c r="B45" s="7" t="s">
        <v>51</v>
      </c>
      <c r="C45" s="8"/>
      <c r="D45" s="17"/>
    </row>
    <row r="46" spans="1:17" ht="14.25" customHeight="1">
      <c r="A46" s="14" t="s">
        <v>49</v>
      </c>
      <c r="B46" s="7" t="s">
        <v>51</v>
      </c>
      <c r="C46" s="8"/>
      <c r="D46" s="17"/>
    </row>
    <row r="47" spans="1:17" s="1" customFormat="1" ht="14.25" customHeight="1" thickBot="1">
      <c r="A47" s="16"/>
      <c r="B47" s="26"/>
      <c r="C47" s="27"/>
      <c r="D47" s="21"/>
    </row>
    <row r="48" spans="1:17" ht="15" thickBot="1"/>
    <row r="49" spans="1:17" ht="14.25" customHeight="1">
      <c r="A49" s="9" t="s">
        <v>13</v>
      </c>
      <c r="B49" s="10" t="s">
        <v>20</v>
      </c>
      <c r="C49" s="18"/>
      <c r="D49" s="20"/>
    </row>
    <row r="50" spans="1:17" ht="14.25" customHeight="1">
      <c r="A50" s="11" t="s">
        <v>3</v>
      </c>
      <c r="B50" s="12"/>
      <c r="C50" s="19" t="s">
        <v>41</v>
      </c>
      <c r="D50" s="17"/>
    </row>
    <row r="51" spans="1:17" s="4" customFormat="1" ht="14.25" customHeight="1">
      <c r="A51" s="13" t="s">
        <v>4</v>
      </c>
      <c r="B51" s="5" t="s">
        <v>5</v>
      </c>
      <c r="C51" s="6" t="s">
        <v>6</v>
      </c>
      <c r="D51" s="1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4.25" customHeight="1">
      <c r="A52" s="14"/>
      <c r="B52" s="7"/>
      <c r="C52" s="8"/>
      <c r="D52" s="17"/>
    </row>
    <row r="53" spans="1:17" ht="14.25" customHeight="1">
      <c r="A53" s="14"/>
      <c r="B53" s="7"/>
      <c r="C53" s="8"/>
      <c r="D53" s="17"/>
    </row>
    <row r="54" spans="1:17" ht="14.25" customHeight="1">
      <c r="A54" s="14"/>
      <c r="B54" s="7"/>
      <c r="C54" s="8"/>
      <c r="D54" s="17"/>
    </row>
    <row r="55" spans="1:17" ht="14.25" customHeight="1">
      <c r="A55" s="14"/>
      <c r="B55" s="7"/>
      <c r="C55" s="8"/>
      <c r="D55" s="17"/>
    </row>
    <row r="56" spans="1:17" ht="14.25" customHeight="1">
      <c r="A56" s="14"/>
      <c r="B56" s="7"/>
      <c r="C56" s="8"/>
      <c r="D56" s="17"/>
    </row>
    <row r="57" spans="1:17" ht="14.25" customHeight="1">
      <c r="A57" s="11"/>
      <c r="B57" s="15" t="s">
        <v>42</v>
      </c>
      <c r="C57" s="25">
        <f>SUM(C52:C56)</f>
        <v>0</v>
      </c>
      <c r="D57" s="17"/>
    </row>
    <row r="58" spans="1:17" ht="14.25" customHeight="1">
      <c r="A58" s="11" t="s">
        <v>44</v>
      </c>
      <c r="B58" s="12"/>
      <c r="C58" s="19"/>
      <c r="D58" s="17"/>
    </row>
    <row r="59" spans="1:17" s="4" customFormat="1" ht="14.25" customHeight="1">
      <c r="A59" s="13" t="s">
        <v>4</v>
      </c>
      <c r="B59" s="5" t="s">
        <v>5</v>
      </c>
      <c r="C59" s="6" t="s">
        <v>6</v>
      </c>
      <c r="D59" s="1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4.25" customHeight="1">
      <c r="A60" s="14" t="s">
        <v>45</v>
      </c>
      <c r="B60" s="7" t="s">
        <v>51</v>
      </c>
      <c r="C60" s="8"/>
      <c r="D60" s="17"/>
    </row>
    <row r="61" spans="1:17" ht="14.25" customHeight="1">
      <c r="A61" s="14" t="s">
        <v>46</v>
      </c>
      <c r="B61" s="7" t="s">
        <v>51</v>
      </c>
      <c r="C61" s="8"/>
      <c r="D61" s="17"/>
    </row>
    <row r="62" spans="1:17" s="1" customFormat="1" ht="14.25" customHeight="1">
      <c r="A62" s="14" t="s">
        <v>38</v>
      </c>
      <c r="B62" s="7" t="s">
        <v>51</v>
      </c>
      <c r="C62" s="8"/>
      <c r="D62" s="17"/>
    </row>
    <row r="63" spans="1:17" s="1" customFormat="1" ht="14.25" customHeight="1">
      <c r="A63" s="14" t="s">
        <v>9</v>
      </c>
      <c r="B63" s="22"/>
      <c r="C63" s="8"/>
      <c r="D63" s="17"/>
    </row>
    <row r="64" spans="1:17" s="1" customFormat="1" ht="14.25" customHeight="1">
      <c r="A64" s="14" t="s">
        <v>47</v>
      </c>
      <c r="B64" s="7" t="s">
        <v>51</v>
      </c>
      <c r="C64" s="8"/>
      <c r="D64" s="17"/>
    </row>
    <row r="65" spans="1:4" s="1" customFormat="1" ht="14.25" customHeight="1">
      <c r="A65" s="14" t="s">
        <v>21</v>
      </c>
      <c r="B65" s="22"/>
      <c r="C65" s="8"/>
      <c r="D65" s="17"/>
    </row>
    <row r="66" spans="1:4" s="1" customFormat="1" ht="14.25" customHeight="1">
      <c r="A66" s="11"/>
      <c r="B66" s="15" t="s">
        <v>42</v>
      </c>
      <c r="C66" s="25">
        <f>SUM(C60:C65)</f>
        <v>0</v>
      </c>
      <c r="D66" s="17"/>
    </row>
    <row r="67" spans="1:4" ht="14.25" customHeight="1">
      <c r="A67" s="11" t="s">
        <v>50</v>
      </c>
      <c r="B67" s="12"/>
      <c r="C67" s="19"/>
      <c r="D67" s="17"/>
    </row>
    <row r="68" spans="1:4" ht="14.25" customHeight="1">
      <c r="A68" s="14" t="s">
        <v>48</v>
      </c>
      <c r="B68" s="7" t="s">
        <v>51</v>
      </c>
      <c r="C68" s="8"/>
      <c r="D68" s="17"/>
    </row>
    <row r="69" spans="1:4" ht="14.25" customHeight="1">
      <c r="A69" s="14" t="s">
        <v>49</v>
      </c>
      <c r="B69" s="7" t="s">
        <v>51</v>
      </c>
      <c r="C69" s="8"/>
      <c r="D69" s="17"/>
    </row>
    <row r="70" spans="1:4" s="1" customFormat="1" ht="14.25" customHeight="1" thickBot="1">
      <c r="A70" s="16"/>
      <c r="B70" s="26"/>
      <c r="C70" s="27"/>
      <c r="D70" s="21"/>
    </row>
    <row r="71" spans="1:4" ht="8.25" customHeight="1"/>
  </sheetData>
  <mergeCells count="1">
    <mergeCell ref="A1:B1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82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view="pageBreakPreview" zoomScaleNormal="100" zoomScaleSheetLayoutView="100" workbookViewId="0">
      <selection activeCell="B6" sqref="B6"/>
    </sheetView>
  </sheetViews>
  <sheetFormatPr defaultRowHeight="14.25"/>
  <cols>
    <col min="1" max="1" width="20.625" style="1" customWidth="1"/>
    <col min="2" max="2" width="59.25" style="1" customWidth="1"/>
    <col min="3" max="3" width="19.875" style="3" customWidth="1"/>
    <col min="4" max="4" width="2.5" style="2" customWidth="1"/>
    <col min="5" max="5" width="1.25" style="1" customWidth="1"/>
    <col min="6" max="17" width="9" style="1"/>
  </cols>
  <sheetData>
    <row r="1" spans="1:17" ht="27.75" customHeight="1">
      <c r="A1" s="30" t="s">
        <v>67</v>
      </c>
      <c r="B1" s="30"/>
    </row>
    <row r="2" spans="1:17" ht="11.25" customHeight="1" thickBot="1"/>
    <row r="3" spans="1:17" ht="14.25" customHeight="1">
      <c r="A3" s="9" t="s">
        <v>0</v>
      </c>
      <c r="B3" s="10" t="s">
        <v>10</v>
      </c>
      <c r="C3" s="18"/>
      <c r="D3" s="20"/>
    </row>
    <row r="4" spans="1:17" ht="14.25" customHeight="1">
      <c r="A4" s="11" t="s">
        <v>3</v>
      </c>
      <c r="B4" s="12"/>
      <c r="C4" s="19" t="s">
        <v>65</v>
      </c>
      <c r="D4" s="17"/>
    </row>
    <row r="5" spans="1:17" s="4" customFormat="1" ht="14.25" customHeight="1">
      <c r="A5" s="13" t="s">
        <v>4</v>
      </c>
      <c r="B5" s="5" t="s">
        <v>5</v>
      </c>
      <c r="C5" s="6" t="s">
        <v>6</v>
      </c>
      <c r="D5" s="1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25" customHeight="1">
      <c r="A6" s="14" t="s">
        <v>52</v>
      </c>
      <c r="B6" s="7" t="s">
        <v>15</v>
      </c>
      <c r="C6" s="8">
        <v>5520000</v>
      </c>
      <c r="D6" s="17"/>
    </row>
    <row r="7" spans="1:17" ht="14.25" customHeight="1">
      <c r="A7" s="14" t="s">
        <v>53</v>
      </c>
      <c r="B7" s="7" t="s">
        <v>16</v>
      </c>
      <c r="C7" s="8">
        <v>1800000</v>
      </c>
      <c r="D7" s="17"/>
    </row>
    <row r="8" spans="1:17" ht="14.25" customHeight="1">
      <c r="A8" s="14" t="s">
        <v>18</v>
      </c>
      <c r="B8" s="7" t="s">
        <v>19</v>
      </c>
      <c r="C8" s="8">
        <v>2250000</v>
      </c>
      <c r="D8" s="17"/>
    </row>
    <row r="9" spans="1:17" ht="14.25" customHeight="1">
      <c r="A9" s="14"/>
      <c r="B9" s="7"/>
      <c r="C9" s="8"/>
      <c r="D9" s="17"/>
    </row>
    <row r="10" spans="1:17" ht="14.25" customHeight="1">
      <c r="A10" s="14"/>
      <c r="B10" s="7"/>
      <c r="C10" s="8"/>
      <c r="D10" s="17"/>
    </row>
    <row r="11" spans="1:17" ht="14.25" customHeight="1">
      <c r="A11" s="11"/>
      <c r="B11" s="15" t="s">
        <v>42</v>
      </c>
      <c r="C11" s="25">
        <f>SUM(C6:C10)</f>
        <v>9570000</v>
      </c>
      <c r="D11" s="17"/>
    </row>
    <row r="12" spans="1:17" ht="14.25" customHeight="1">
      <c r="A12" s="11" t="s">
        <v>44</v>
      </c>
      <c r="B12" s="12"/>
      <c r="C12" s="19"/>
      <c r="D12" s="17"/>
    </row>
    <row r="13" spans="1:17" s="4" customFormat="1" ht="14.25" customHeight="1">
      <c r="A13" s="13" t="s">
        <v>4</v>
      </c>
      <c r="B13" s="5" t="s">
        <v>5</v>
      </c>
      <c r="C13" s="6" t="s">
        <v>6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4.25" customHeight="1">
      <c r="A14" s="14" t="s">
        <v>45</v>
      </c>
      <c r="B14" s="7" t="s">
        <v>68</v>
      </c>
      <c r="C14" s="8"/>
      <c r="D14" s="17"/>
    </row>
    <row r="15" spans="1:17" ht="14.25" customHeight="1">
      <c r="A15" s="14" t="s">
        <v>46</v>
      </c>
      <c r="B15" s="7" t="s">
        <v>56</v>
      </c>
      <c r="C15" s="8">
        <v>1680000</v>
      </c>
      <c r="D15" s="17"/>
    </row>
    <row r="16" spans="1:17" s="1" customFormat="1" ht="14.25" customHeight="1">
      <c r="A16" s="14" t="s">
        <v>38</v>
      </c>
      <c r="B16" s="7" t="s">
        <v>59</v>
      </c>
      <c r="C16" s="8">
        <v>1560000</v>
      </c>
      <c r="D16" s="17"/>
    </row>
    <row r="17" spans="1:17" s="1" customFormat="1" ht="14.25" customHeight="1">
      <c r="A17" s="14" t="s">
        <v>9</v>
      </c>
      <c r="B17" s="22" t="s">
        <v>62</v>
      </c>
      <c r="C17" s="8">
        <v>660000</v>
      </c>
      <c r="D17" s="17"/>
    </row>
    <row r="18" spans="1:17" s="1" customFormat="1" ht="14.25" customHeight="1">
      <c r="A18" s="14" t="s">
        <v>47</v>
      </c>
      <c r="B18" s="7" t="s">
        <v>60</v>
      </c>
      <c r="C18" s="8">
        <v>840000</v>
      </c>
      <c r="D18" s="17"/>
    </row>
    <row r="19" spans="1:17" s="1" customFormat="1" ht="14.25" customHeight="1">
      <c r="A19" s="14" t="s">
        <v>21</v>
      </c>
      <c r="B19" s="22" t="s">
        <v>61</v>
      </c>
      <c r="C19" s="8">
        <v>200000</v>
      </c>
      <c r="D19" s="17"/>
    </row>
    <row r="20" spans="1:17" s="1" customFormat="1" ht="14.25" customHeight="1">
      <c r="A20" s="11"/>
      <c r="B20" s="15" t="s">
        <v>42</v>
      </c>
      <c r="C20" s="25">
        <f>SUM(C14:C19)</f>
        <v>4940000</v>
      </c>
      <c r="D20" s="17"/>
    </row>
    <row r="21" spans="1:17" ht="14.25" customHeight="1">
      <c r="A21" s="11" t="s">
        <v>7</v>
      </c>
      <c r="B21" s="12"/>
      <c r="C21" s="19"/>
      <c r="D21" s="17"/>
    </row>
    <row r="22" spans="1:17" ht="14.25" customHeight="1">
      <c r="A22" s="14" t="s">
        <v>48</v>
      </c>
      <c r="B22" s="7" t="s">
        <v>63</v>
      </c>
      <c r="C22" s="8">
        <v>600000</v>
      </c>
      <c r="D22" s="17"/>
    </row>
    <row r="23" spans="1:17" ht="14.25" customHeight="1">
      <c r="A23" s="14" t="s">
        <v>49</v>
      </c>
      <c r="B23" s="7" t="s">
        <v>64</v>
      </c>
      <c r="C23" s="8">
        <v>120000</v>
      </c>
      <c r="D23" s="17"/>
    </row>
    <row r="24" spans="1:17" s="1" customFormat="1" ht="14.25" customHeight="1" thickBot="1">
      <c r="A24" s="16"/>
      <c r="B24" s="26"/>
      <c r="C24" s="27"/>
      <c r="D24" s="21"/>
    </row>
    <row r="25" spans="1:17" s="1" customFormat="1" ht="14.25" customHeight="1" thickBot="1">
      <c r="C25" s="3"/>
      <c r="D25" s="2"/>
    </row>
    <row r="26" spans="1:17" ht="14.25" customHeight="1">
      <c r="A26" s="9" t="s">
        <v>12</v>
      </c>
      <c r="B26" s="10" t="s">
        <v>10</v>
      </c>
      <c r="C26" s="18"/>
      <c r="D26" s="20"/>
    </row>
    <row r="27" spans="1:17" ht="14.25" customHeight="1">
      <c r="A27" s="11" t="s">
        <v>3</v>
      </c>
      <c r="B27" s="12"/>
      <c r="C27" s="19" t="s">
        <v>65</v>
      </c>
      <c r="D27" s="17"/>
    </row>
    <row r="28" spans="1:17" s="4" customFormat="1" ht="14.25" customHeight="1">
      <c r="A28" s="13" t="s">
        <v>4</v>
      </c>
      <c r="B28" s="5" t="s">
        <v>5</v>
      </c>
      <c r="C28" s="6" t="s">
        <v>6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4.25" customHeight="1">
      <c r="A29" s="14" t="s">
        <v>1</v>
      </c>
      <c r="B29" s="7" t="s">
        <v>17</v>
      </c>
      <c r="C29" s="8">
        <v>6720000</v>
      </c>
      <c r="D29" s="17"/>
    </row>
    <row r="30" spans="1:17" ht="14.25" customHeight="1">
      <c r="A30" s="14" t="s">
        <v>2</v>
      </c>
      <c r="B30" s="7" t="s">
        <v>8</v>
      </c>
      <c r="C30" s="8">
        <v>2250000</v>
      </c>
      <c r="D30" s="17"/>
    </row>
    <row r="31" spans="1:17" ht="14.25" customHeight="1">
      <c r="A31" s="14" t="s">
        <v>18</v>
      </c>
      <c r="B31" s="7" t="s">
        <v>55</v>
      </c>
      <c r="C31" s="8">
        <v>2700000</v>
      </c>
      <c r="D31" s="17"/>
    </row>
    <row r="32" spans="1:17" ht="14.25" customHeight="1">
      <c r="A32" s="14"/>
      <c r="B32" s="7"/>
      <c r="C32" s="8"/>
      <c r="D32" s="17"/>
    </row>
    <row r="33" spans="1:17" ht="14.25" customHeight="1">
      <c r="A33" s="14"/>
      <c r="B33" s="7"/>
      <c r="C33" s="8"/>
      <c r="D33" s="17"/>
    </row>
    <row r="34" spans="1:17" ht="14.25" customHeight="1">
      <c r="A34" s="11"/>
      <c r="B34" s="15" t="s">
        <v>42</v>
      </c>
      <c r="C34" s="25">
        <f>SUM(C29:C33)</f>
        <v>11670000</v>
      </c>
      <c r="D34" s="17"/>
    </row>
    <row r="35" spans="1:17" ht="14.25" customHeight="1">
      <c r="A35" s="11" t="s">
        <v>44</v>
      </c>
      <c r="B35" s="12"/>
      <c r="C35" s="19"/>
      <c r="D35" s="17"/>
    </row>
    <row r="36" spans="1:17" s="4" customFormat="1" ht="14.25" customHeight="1">
      <c r="A36" s="13" t="s">
        <v>4</v>
      </c>
      <c r="B36" s="5" t="s">
        <v>5</v>
      </c>
      <c r="C36" s="6" t="s">
        <v>6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customHeight="1">
      <c r="A37" s="14" t="s">
        <v>45</v>
      </c>
      <c r="B37" s="7" t="s">
        <v>51</v>
      </c>
      <c r="C37" s="8"/>
      <c r="D37" s="17"/>
    </row>
    <row r="38" spans="1:17" ht="16.5" customHeight="1">
      <c r="A38" s="14" t="s">
        <v>46</v>
      </c>
      <c r="B38" s="22" t="s">
        <v>58</v>
      </c>
      <c r="C38" s="8">
        <v>2640000</v>
      </c>
      <c r="D38" s="17"/>
    </row>
    <row r="39" spans="1:17" s="1" customFormat="1" ht="14.25" customHeight="1">
      <c r="A39" s="14" t="s">
        <v>38</v>
      </c>
      <c r="B39" s="7" t="s">
        <v>59</v>
      </c>
      <c r="C39" s="8">
        <v>1560000</v>
      </c>
      <c r="D39" s="17"/>
    </row>
    <row r="40" spans="1:17" s="1" customFormat="1" ht="14.25" customHeight="1">
      <c r="A40" s="14" t="s">
        <v>9</v>
      </c>
      <c r="B40" s="22" t="s">
        <v>57</v>
      </c>
      <c r="C40" s="8">
        <v>660000</v>
      </c>
      <c r="D40" s="17"/>
    </row>
    <row r="41" spans="1:17" s="1" customFormat="1" ht="14.25" customHeight="1">
      <c r="A41" s="14" t="s">
        <v>47</v>
      </c>
      <c r="B41" s="7" t="s">
        <v>60</v>
      </c>
      <c r="C41" s="8">
        <v>840000</v>
      </c>
      <c r="D41" s="17"/>
    </row>
    <row r="42" spans="1:17" s="1" customFormat="1" ht="14.25" customHeight="1">
      <c r="A42" s="14" t="s">
        <v>21</v>
      </c>
      <c r="B42" s="22" t="s">
        <v>61</v>
      </c>
      <c r="C42" s="8">
        <v>200000</v>
      </c>
      <c r="D42" s="17"/>
    </row>
    <row r="43" spans="1:17" s="1" customFormat="1" ht="14.25" customHeight="1">
      <c r="A43" s="11"/>
      <c r="B43" s="15" t="s">
        <v>42</v>
      </c>
      <c r="C43" s="25">
        <f>SUM(C37:C42)</f>
        <v>5900000</v>
      </c>
      <c r="D43" s="17"/>
    </row>
    <row r="44" spans="1:17" ht="14.25" customHeight="1">
      <c r="A44" s="11" t="s">
        <v>7</v>
      </c>
      <c r="B44" s="12"/>
      <c r="C44" s="19"/>
      <c r="D44" s="17"/>
    </row>
    <row r="45" spans="1:17" ht="14.25" customHeight="1">
      <c r="A45" s="14" t="s">
        <v>48</v>
      </c>
      <c r="B45" s="7" t="s">
        <v>63</v>
      </c>
      <c r="C45" s="8">
        <v>600000</v>
      </c>
      <c r="D45" s="17"/>
    </row>
    <row r="46" spans="1:17" ht="14.25" customHeight="1">
      <c r="A46" s="14" t="s">
        <v>49</v>
      </c>
      <c r="B46" s="7" t="s">
        <v>64</v>
      </c>
      <c r="C46" s="8">
        <v>120000</v>
      </c>
      <c r="D46" s="17"/>
    </row>
    <row r="47" spans="1:17" s="1" customFormat="1" ht="14.25" customHeight="1" thickBot="1">
      <c r="A47" s="16"/>
      <c r="B47" s="26"/>
      <c r="C47" s="27"/>
      <c r="D47" s="21"/>
    </row>
    <row r="48" spans="1:17" ht="15" thickBot="1"/>
    <row r="49" spans="1:17" ht="14.25" customHeight="1">
      <c r="A49" s="9" t="s">
        <v>13</v>
      </c>
      <c r="B49" s="10" t="s">
        <v>10</v>
      </c>
      <c r="C49" s="18"/>
      <c r="D49" s="20"/>
    </row>
    <row r="50" spans="1:17" ht="14.25" customHeight="1">
      <c r="A50" s="11" t="s">
        <v>3</v>
      </c>
      <c r="B50" s="12"/>
      <c r="C50" s="19" t="s">
        <v>65</v>
      </c>
      <c r="D50" s="17"/>
    </row>
    <row r="51" spans="1:17" s="4" customFormat="1" ht="14.25" customHeight="1">
      <c r="A51" s="13" t="s">
        <v>4</v>
      </c>
      <c r="B51" s="5" t="s">
        <v>5</v>
      </c>
      <c r="C51" s="6" t="s">
        <v>6</v>
      </c>
      <c r="D51" s="1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4.25" customHeight="1">
      <c r="A52" s="14" t="s">
        <v>1</v>
      </c>
      <c r="B52" s="7" t="s">
        <v>11</v>
      </c>
      <c r="C52" s="8">
        <v>7200000</v>
      </c>
      <c r="D52" s="17"/>
    </row>
    <row r="53" spans="1:17" ht="14.25" customHeight="1">
      <c r="A53" s="14" t="s">
        <v>2</v>
      </c>
      <c r="B53" s="7" t="s">
        <v>14</v>
      </c>
      <c r="C53" s="8">
        <v>3000000</v>
      </c>
      <c r="D53" s="17"/>
    </row>
    <row r="54" spans="1:17" ht="14.25" customHeight="1">
      <c r="A54" s="14" t="s">
        <v>18</v>
      </c>
      <c r="B54" s="7" t="s">
        <v>55</v>
      </c>
      <c r="C54" s="8">
        <v>3000000</v>
      </c>
      <c r="D54" s="17"/>
    </row>
    <row r="55" spans="1:17" ht="14.25" customHeight="1">
      <c r="A55" s="14"/>
      <c r="B55" s="7"/>
      <c r="C55" s="8"/>
      <c r="D55" s="17"/>
    </row>
    <row r="56" spans="1:17" ht="14.25" customHeight="1">
      <c r="A56" s="14"/>
      <c r="B56" s="7"/>
      <c r="C56" s="8"/>
      <c r="D56" s="17"/>
    </row>
    <row r="57" spans="1:17" ht="14.25" customHeight="1">
      <c r="A57" s="11"/>
      <c r="B57" s="15" t="s">
        <v>42</v>
      </c>
      <c r="C57" s="25">
        <f>SUM(C52:C56)</f>
        <v>13200000</v>
      </c>
      <c r="D57" s="17"/>
    </row>
    <row r="58" spans="1:17" ht="14.25" customHeight="1">
      <c r="A58" s="11" t="s">
        <v>44</v>
      </c>
      <c r="B58" s="12"/>
      <c r="C58" s="19"/>
      <c r="D58" s="17"/>
    </row>
    <row r="59" spans="1:17" s="4" customFormat="1" ht="14.25" customHeight="1">
      <c r="A59" s="13" t="s">
        <v>4</v>
      </c>
      <c r="B59" s="5" t="s">
        <v>5</v>
      </c>
      <c r="C59" s="6" t="s">
        <v>6</v>
      </c>
      <c r="D59" s="1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4.25" customHeight="1">
      <c r="A60" s="14" t="s">
        <v>45</v>
      </c>
      <c r="B60" s="7" t="s">
        <v>51</v>
      </c>
      <c r="C60" s="8"/>
      <c r="D60" s="17"/>
    </row>
    <row r="61" spans="1:17" ht="14.25" customHeight="1">
      <c r="A61" s="14" t="s">
        <v>46</v>
      </c>
      <c r="B61" s="7" t="s">
        <v>54</v>
      </c>
      <c r="C61" s="8">
        <v>3360000</v>
      </c>
      <c r="D61" s="17"/>
    </row>
    <row r="62" spans="1:17" s="1" customFormat="1" ht="14.25" customHeight="1">
      <c r="A62" s="14" t="s">
        <v>38</v>
      </c>
      <c r="B62" s="7" t="s">
        <v>59</v>
      </c>
      <c r="C62" s="8">
        <v>1560000</v>
      </c>
      <c r="D62" s="17"/>
    </row>
    <row r="63" spans="1:17" s="1" customFormat="1" ht="14.25" customHeight="1">
      <c r="A63" s="14" t="s">
        <v>9</v>
      </c>
      <c r="B63" s="22" t="s">
        <v>57</v>
      </c>
      <c r="C63" s="8">
        <v>660000</v>
      </c>
      <c r="D63" s="17"/>
    </row>
    <row r="64" spans="1:17" s="1" customFormat="1" ht="14.25" customHeight="1">
      <c r="A64" s="14" t="s">
        <v>47</v>
      </c>
      <c r="B64" s="7" t="s">
        <v>60</v>
      </c>
      <c r="C64" s="8">
        <v>840000</v>
      </c>
      <c r="D64" s="17"/>
    </row>
    <row r="65" spans="1:4" s="1" customFormat="1" ht="14.25" customHeight="1">
      <c r="A65" s="14" t="s">
        <v>21</v>
      </c>
      <c r="B65" s="22" t="s">
        <v>61</v>
      </c>
      <c r="C65" s="8">
        <v>200000</v>
      </c>
      <c r="D65" s="17"/>
    </row>
    <row r="66" spans="1:4" s="1" customFormat="1" ht="14.25" customHeight="1">
      <c r="A66" s="11"/>
      <c r="B66" s="15" t="s">
        <v>42</v>
      </c>
      <c r="C66" s="25">
        <f>SUM(C60:C65)</f>
        <v>6620000</v>
      </c>
      <c r="D66" s="17"/>
    </row>
    <row r="67" spans="1:4" ht="14.25" customHeight="1">
      <c r="A67" s="11" t="s">
        <v>50</v>
      </c>
      <c r="B67" s="12"/>
      <c r="C67" s="19"/>
      <c r="D67" s="17"/>
    </row>
    <row r="68" spans="1:4" ht="14.25" customHeight="1">
      <c r="A68" s="14" t="s">
        <v>48</v>
      </c>
      <c r="B68" s="7" t="s">
        <v>63</v>
      </c>
      <c r="C68" s="8">
        <v>600000</v>
      </c>
      <c r="D68" s="17"/>
    </row>
    <row r="69" spans="1:4" ht="14.25" customHeight="1">
      <c r="A69" s="14" t="s">
        <v>49</v>
      </c>
      <c r="B69" s="7" t="s">
        <v>64</v>
      </c>
      <c r="C69" s="8">
        <v>120000</v>
      </c>
      <c r="D69" s="17"/>
    </row>
    <row r="70" spans="1:4" s="1" customFormat="1" ht="14.25" customHeight="1" thickBot="1">
      <c r="A70" s="16"/>
      <c r="B70" s="26"/>
      <c r="C70" s="27"/>
      <c r="D70" s="21"/>
    </row>
    <row r="71" spans="1:4" ht="8.25" customHeight="1"/>
  </sheetData>
  <mergeCells count="1">
    <mergeCell ref="A1:B1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8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見積損益計算書</vt:lpstr>
      <vt:lpstr>積算内訳</vt:lpstr>
      <vt:lpstr>積算内訳（記載例）</vt:lpstr>
      <vt:lpstr>見積損益計算書!Print_Area</vt:lpstr>
      <vt:lpstr>積算内訳!Print_Area</vt:lpstr>
      <vt:lpstr>'積算内訳（記載例）'!Print_Area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sayou001</dc:creator>
  <cp:lastModifiedBy>sayou11</cp:lastModifiedBy>
  <cp:lastPrinted>2015-07-14T07:49:26Z</cp:lastPrinted>
  <dcterms:created xsi:type="dcterms:W3CDTF">2013-11-14T07:54:37Z</dcterms:created>
  <dcterms:modified xsi:type="dcterms:W3CDTF">2021-06-25T00:51:12Z</dcterms:modified>
</cp:coreProperties>
</file>